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公文包\1.招聘\2022年度集团及下属公司招聘\挂网材料\"/>
    </mc:Choice>
  </mc:AlternateContent>
  <xr:revisionPtr revIDLastSave="0" documentId="13_ncr:1_{6AFD5679-EE51-4B66-993D-DA2E39E87335}" xr6:coauthVersionLast="36" xr6:coauthVersionMax="36" xr10:uidLastSave="{00000000-0000-0000-0000-000000000000}"/>
  <bookViews>
    <workbookView xWindow="0" yWindow="0" windowWidth="24000" windowHeight="9435" xr2:uid="{34BB7F7F-34EF-4428-BF26-328332C7EE1D}"/>
  </bookViews>
  <sheets>
    <sheet name="2022年度岗位需求" sheetId="1" r:id="rId1"/>
  </sheets>
  <definedNames>
    <definedName name="_xlnm.Print_Titles" localSheetId="0">'2022年度岗位需求'!$3:$3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15" i="1" l="1"/>
  <c r="E55" i="1"/>
  <c r="E46" i="1" l="1"/>
  <c r="E54" i="1" l="1"/>
  <c r="E50" i="1"/>
  <c r="E26" i="1"/>
</calcChain>
</file>

<file path=xl/sharedStrings.xml><?xml version="1.0" encoding="utf-8"?>
<sst xmlns="http://schemas.openxmlformats.org/spreadsheetml/2006/main" count="404" uniqueCount="203">
  <si>
    <t>备注</t>
    <phoneticPr fontId="2" type="noConversion"/>
  </si>
  <si>
    <t>薪酬区间</t>
  </si>
  <si>
    <t>从业资格等级及类别</t>
  </si>
  <si>
    <t>职称等级及类别</t>
  </si>
  <si>
    <t>学位</t>
  </si>
  <si>
    <t>专业要求</t>
    <phoneticPr fontId="2" type="noConversion"/>
  </si>
  <si>
    <t>学历</t>
    <phoneticPr fontId="2" type="noConversion"/>
  </si>
  <si>
    <t>年龄
区间</t>
    <phoneticPr fontId="2" type="noConversion"/>
  </si>
  <si>
    <t>需求人数</t>
    <phoneticPr fontId="2" type="noConversion"/>
  </si>
  <si>
    <t>岗位/职务</t>
    <phoneticPr fontId="5" type="noConversion"/>
  </si>
  <si>
    <t>岗位
编码</t>
    <phoneticPr fontId="2" type="noConversion"/>
  </si>
  <si>
    <t>所属
公司</t>
    <phoneticPr fontId="2" type="noConversion"/>
  </si>
  <si>
    <t>序号</t>
  </si>
  <si>
    <t>本科及以上</t>
  </si>
  <si>
    <t>学士</t>
  </si>
  <si>
    <t>3000起</t>
  </si>
  <si>
    <t>工程技术岗</t>
  </si>
  <si>
    <t>文秘岗</t>
  </si>
  <si>
    <t>法务岗</t>
  </si>
  <si>
    <t>机电岗</t>
  </si>
  <si>
    <t>4000起</t>
  </si>
  <si>
    <t>光太公司</t>
    <phoneticPr fontId="2" type="noConversion"/>
  </si>
  <si>
    <t>恒质公司</t>
  </si>
  <si>
    <t>工程技术人员</t>
  </si>
  <si>
    <t>6000-10000</t>
  </si>
  <si>
    <t>3000-6500</t>
  </si>
  <si>
    <t>成本会计</t>
  </si>
  <si>
    <t>设计人员</t>
  </si>
  <si>
    <t>数字媒体艺术</t>
  </si>
  <si>
    <t>工程预算</t>
  </si>
  <si>
    <t>工程造价</t>
  </si>
  <si>
    <t>文秘</t>
  </si>
  <si>
    <t>华威公司</t>
  </si>
  <si>
    <t>设计</t>
  </si>
  <si>
    <t>4000-10000</t>
  </si>
  <si>
    <t>信息技术</t>
  </si>
  <si>
    <t>规划咨询</t>
  </si>
  <si>
    <t>注册公用设备工程师</t>
  </si>
  <si>
    <t>面议</t>
  </si>
  <si>
    <t>注册电气工程师</t>
  </si>
  <si>
    <t>注册土木工程师</t>
  </si>
  <si>
    <t>勘察技术与工程</t>
  </si>
  <si>
    <t>注册结构工程师</t>
  </si>
  <si>
    <t>路通公司</t>
  </si>
  <si>
    <t>7000-15000</t>
  </si>
  <si>
    <t>绿化技术员</t>
  </si>
  <si>
    <t>3000-5000</t>
  </si>
  <si>
    <t>工程管理岗</t>
  </si>
  <si>
    <t>监理员岗</t>
  </si>
  <si>
    <t>气象员</t>
  </si>
  <si>
    <t>3800-4800</t>
  </si>
  <si>
    <t>放行机务员</t>
  </si>
  <si>
    <t>5000-8000</t>
  </si>
  <si>
    <t>2500-3500</t>
  </si>
  <si>
    <t>场务</t>
  </si>
  <si>
    <t>机场公司</t>
    <phoneticPr fontId="2" type="noConversion"/>
  </si>
  <si>
    <t>铁投公司</t>
  </si>
  <si>
    <t>4000-6000</t>
  </si>
  <si>
    <t>投资管理岗</t>
  </si>
  <si>
    <t>6000-8000</t>
  </si>
  <si>
    <t>1--1</t>
    <phoneticPr fontId="2" type="noConversion"/>
  </si>
  <si>
    <t>3--3</t>
  </si>
  <si>
    <t>1--2</t>
  </si>
  <si>
    <t>1--3</t>
  </si>
  <si>
    <t>1--4</t>
  </si>
  <si>
    <t>1--5</t>
  </si>
  <si>
    <t>1--6</t>
  </si>
  <si>
    <t>1--7</t>
  </si>
  <si>
    <t>1--8</t>
  </si>
  <si>
    <t>1--11</t>
  </si>
  <si>
    <t>2--5</t>
  </si>
  <si>
    <t>2--6</t>
  </si>
  <si>
    <t>2--7</t>
  </si>
  <si>
    <t>2--8</t>
  </si>
  <si>
    <t>3--1</t>
    <phoneticPr fontId="2" type="noConversion"/>
  </si>
  <si>
    <t>3--2</t>
  </si>
  <si>
    <t>3--4</t>
  </si>
  <si>
    <t>3--5</t>
  </si>
  <si>
    <t>3--6</t>
  </si>
  <si>
    <t>3--7</t>
  </si>
  <si>
    <t>3--8</t>
  </si>
  <si>
    <t>3--9</t>
  </si>
  <si>
    <t>3--10</t>
  </si>
  <si>
    <t>3--12</t>
  </si>
  <si>
    <t>4--1</t>
    <phoneticPr fontId="2" type="noConversion"/>
  </si>
  <si>
    <t>4--2</t>
  </si>
  <si>
    <t>4--3</t>
  </si>
  <si>
    <t>30岁及以下</t>
  </si>
  <si>
    <t>30岁及以下</t>
    <phoneticPr fontId="2" type="noConversion"/>
  </si>
  <si>
    <t>40岁及以下</t>
  </si>
  <si>
    <t>45岁及以下</t>
  </si>
  <si>
    <t>35岁及以下</t>
  </si>
  <si>
    <t>专科及以上</t>
  </si>
  <si>
    <t>财务管理</t>
  </si>
  <si>
    <t>汉语言文学</t>
  </si>
  <si>
    <t>35岁及以下</t>
    <phoneticPr fontId="2" type="noConversion"/>
  </si>
  <si>
    <t>环境设计</t>
  </si>
  <si>
    <t>工程管理</t>
  </si>
  <si>
    <t>汉语言文学、汉语言、新闻学、秘书学等相关专业</t>
    <phoneticPr fontId="2" type="noConversion"/>
  </si>
  <si>
    <t>给排水工程</t>
    <phoneticPr fontId="2" type="noConversion"/>
  </si>
  <si>
    <t>建筑环境与设备工程</t>
    <phoneticPr fontId="2" type="noConversion"/>
  </si>
  <si>
    <t>交通工程、城乡规划等相关专业</t>
    <phoneticPr fontId="2" type="noConversion"/>
  </si>
  <si>
    <t>市政工程、给排水工程等相关专业</t>
    <phoneticPr fontId="2" type="noConversion"/>
  </si>
  <si>
    <t>交通、交通机电工程、电子、计算机、通信工程、自动化控制等相关专业</t>
    <phoneticPr fontId="2" type="noConversion"/>
  </si>
  <si>
    <t>本科及以上</t>
    <phoneticPr fontId="2" type="noConversion"/>
  </si>
  <si>
    <t>学士</t>
    <phoneticPr fontId="2" type="noConversion"/>
  </si>
  <si>
    <t>工程类中级及以上职称</t>
    <phoneticPr fontId="2" type="noConversion"/>
  </si>
  <si>
    <t>小计</t>
    <phoneticPr fontId="2" type="noConversion"/>
  </si>
  <si>
    <t>小计</t>
    <phoneticPr fontId="2" type="noConversion"/>
  </si>
  <si>
    <t>45岁及以下</t>
    <phoneticPr fontId="2" type="noConversion"/>
  </si>
  <si>
    <t>试验检测工程师（公路、道路工程、交通安全或桥梁隧道专业）</t>
    <phoneticPr fontId="2" type="noConversion"/>
  </si>
  <si>
    <t>6000-13000</t>
    <phoneticPr fontId="2" type="noConversion"/>
  </si>
  <si>
    <t>监理工程师
（道路与桥梁、隧道、机电专业）</t>
    <phoneticPr fontId="2" type="noConversion"/>
  </si>
  <si>
    <t>试验检测
工程师</t>
    <phoneticPr fontId="2" type="noConversion"/>
  </si>
  <si>
    <t>项目部
会计岗</t>
    <phoneticPr fontId="2" type="noConversion"/>
  </si>
  <si>
    <t>5--1</t>
    <phoneticPr fontId="2" type="noConversion"/>
  </si>
  <si>
    <t>6--1</t>
    <phoneticPr fontId="2" type="noConversion"/>
  </si>
  <si>
    <t>6--2</t>
  </si>
  <si>
    <t>6--3</t>
  </si>
  <si>
    <t>监理工程师（交通运输部）</t>
    <phoneticPr fontId="2" type="noConversion"/>
  </si>
  <si>
    <t>4--4</t>
  </si>
  <si>
    <t>5--2</t>
  </si>
  <si>
    <t>5--3</t>
  </si>
  <si>
    <t>会计学、财务管理、审计学</t>
    <phoneticPr fontId="2" type="noConversion"/>
  </si>
  <si>
    <t>会计从业资格</t>
    <phoneticPr fontId="2" type="noConversion"/>
  </si>
  <si>
    <t>交通工程、道路桥梁与渡河工程、桥梁与隧道工程、交通设备与控制工程、测绘工程、土木工程，土木、水利与交通工程、材料科学与工程</t>
    <phoneticPr fontId="2" type="noConversion"/>
  </si>
  <si>
    <t>市政工程、给排水科学与工程</t>
    <phoneticPr fontId="2" type="noConversion"/>
  </si>
  <si>
    <t>电气工程及其自动化、通信工程、水利水电工程、计算机科学与技术、电子与计算机工程</t>
    <phoneticPr fontId="2" type="noConversion"/>
  </si>
  <si>
    <t>风景园林、农学、农业工程</t>
    <phoneticPr fontId="2" type="noConversion"/>
  </si>
  <si>
    <t>市政工程及相关专业</t>
    <phoneticPr fontId="2" type="noConversion"/>
  </si>
  <si>
    <t>中国语言文学类、秘书学、行政管理</t>
    <phoneticPr fontId="2" type="noConversion"/>
  </si>
  <si>
    <t>法学</t>
    <phoneticPr fontId="2" type="noConversion"/>
  </si>
  <si>
    <t>维修操作岗</t>
    <phoneticPr fontId="2" type="noConversion"/>
  </si>
  <si>
    <t>建筑工程技术、建筑学</t>
    <phoneticPr fontId="2" type="noConversion"/>
  </si>
  <si>
    <t>建筑工程、土木工程、交通工程、铁道工程、城市规划与设计等相关专业</t>
    <phoneticPr fontId="2" type="noConversion"/>
  </si>
  <si>
    <t>工程技术人员</t>
    <phoneticPr fontId="2" type="noConversion"/>
  </si>
  <si>
    <t>检测师或实验检测员</t>
    <phoneticPr fontId="2" type="noConversion"/>
  </si>
  <si>
    <t>检测工程师或助理检测工程师（材料、公路、桥梁、隧道、交通安全）</t>
    <phoneticPr fontId="2" type="noConversion"/>
  </si>
  <si>
    <t>给排水及相关专业</t>
    <phoneticPr fontId="2" type="noConversion"/>
  </si>
  <si>
    <t>电气工程及相关专业</t>
    <phoneticPr fontId="2" type="noConversion"/>
  </si>
  <si>
    <t>熟悉交通量预测</t>
    <phoneticPr fontId="2" type="noConversion"/>
  </si>
  <si>
    <t>注册公用设备（给排水）工程师</t>
    <phoneticPr fontId="2" type="noConversion"/>
  </si>
  <si>
    <t>注册电气（供配电）工程师</t>
    <phoneticPr fontId="2" type="noConversion"/>
  </si>
  <si>
    <t>注册土木（岩土）工程师</t>
    <phoneticPr fontId="2" type="noConversion"/>
  </si>
  <si>
    <t>一级注册结构师</t>
    <phoneticPr fontId="2" type="noConversion"/>
  </si>
  <si>
    <t>注册公用设备（暖通空调）工程师</t>
    <phoneticPr fontId="2" type="noConversion"/>
  </si>
  <si>
    <t>具备气象观测，气象预报执照并具有民航气象工作经验可适当放宽条件</t>
    <phoneticPr fontId="2" type="noConversion"/>
  </si>
  <si>
    <t>持有现行有效的民用航空器维修人员基础执照并持有B737NG或A320机型签署资质可适当放宽条件</t>
    <phoneticPr fontId="2" type="noConversion"/>
  </si>
  <si>
    <t>具备民航场务经验可适当放宽条件</t>
    <phoneticPr fontId="2" type="noConversion"/>
  </si>
  <si>
    <t>本科及以上</t>
    <phoneticPr fontId="2" type="noConversion"/>
  </si>
  <si>
    <t>工程类高级及以上职称</t>
    <phoneticPr fontId="2" type="noConversion"/>
  </si>
  <si>
    <t>常驻工地
适合男性</t>
    <phoneticPr fontId="2" type="noConversion"/>
  </si>
  <si>
    <t>机械电子工程、电子信息工程、信息学</t>
    <phoneticPr fontId="2" type="noConversion"/>
  </si>
  <si>
    <t>拥有中级职称者优先</t>
    <phoneticPr fontId="2" type="noConversion"/>
  </si>
  <si>
    <t>金融学、金融工程、财政学、税收学、会计、会计学、财务管理、投资学、经济学、经济工程等相关专业</t>
    <phoneticPr fontId="2" type="noConversion"/>
  </si>
  <si>
    <t>研究生及以上</t>
    <phoneticPr fontId="2" type="noConversion"/>
  </si>
  <si>
    <t>硕士</t>
    <phoneticPr fontId="2" type="noConversion"/>
  </si>
  <si>
    <t>5000-8000</t>
    <phoneticPr fontId="2" type="noConversion"/>
  </si>
  <si>
    <t>工程师（市政工程）</t>
    <phoneticPr fontId="2" type="noConversion"/>
  </si>
  <si>
    <t>工程师（交通、交通机电、电子、通信、自动化控制）</t>
    <phoneticPr fontId="2" type="noConversion"/>
  </si>
  <si>
    <t>2022年度市交投集团直管企业岗位需求表</t>
    <phoneticPr fontId="5" type="noConversion"/>
  </si>
  <si>
    <t>合计</t>
    <phoneticPr fontId="2" type="noConversion"/>
  </si>
  <si>
    <t>工程师（土木工程、建筑、暖通、给排水、美学设计、结构）</t>
    <phoneticPr fontId="2" type="noConversion"/>
  </si>
  <si>
    <t>常驻工地
适合男性</t>
  </si>
  <si>
    <t>学士</t>
    <phoneticPr fontId="2" type="noConversion"/>
  </si>
  <si>
    <t>35岁及以下</t>
    <phoneticPr fontId="2" type="noConversion"/>
  </si>
  <si>
    <t>大气科学技术、大气探测技术等气象类相关专业</t>
    <phoneticPr fontId="2" type="noConversion"/>
  </si>
  <si>
    <t>生物学、生态学、农学、林学、地理学、环境科学类专业</t>
    <phoneticPr fontId="2" type="noConversion"/>
  </si>
  <si>
    <t>园艺、环境艺术设计等相关专业</t>
    <phoneticPr fontId="2" type="noConversion"/>
  </si>
  <si>
    <t>建筑与土木工程及相关专业</t>
    <phoneticPr fontId="2" type="noConversion"/>
  </si>
  <si>
    <t>电子信息工程、通信工程及相关专业</t>
    <phoneticPr fontId="2" type="noConversion"/>
  </si>
  <si>
    <t>3--11</t>
  </si>
  <si>
    <t>附件3</t>
    <phoneticPr fontId="2" type="noConversion"/>
  </si>
  <si>
    <t>1--9</t>
  </si>
  <si>
    <t>2--1</t>
    <phoneticPr fontId="2" type="noConversion"/>
  </si>
  <si>
    <t>2--2</t>
  </si>
  <si>
    <t>2--3</t>
  </si>
  <si>
    <t>2--4</t>
  </si>
  <si>
    <t>4--5</t>
  </si>
  <si>
    <t>土木工程、道路桥梁与渡河工程、交通工程、给排水科学与工程</t>
    <phoneticPr fontId="2" type="noConversion"/>
  </si>
  <si>
    <t>土木工程、道路桥梁与渡河工程、交通工程、工程管理、给排水科学与工程</t>
    <phoneticPr fontId="2" type="noConversion"/>
  </si>
  <si>
    <t>土木工程、建筑学、给排水科学与工程、结构工程</t>
    <phoneticPr fontId="2" type="noConversion"/>
  </si>
  <si>
    <t>土木工程、建筑类暖通、给排水、美学设计、结构专业</t>
    <phoneticPr fontId="2" type="noConversion"/>
  </si>
  <si>
    <t>土木工程、交通工程、给排水科学与工程</t>
    <phoneticPr fontId="2" type="noConversion"/>
  </si>
  <si>
    <t>道路桥梁与渡河工程、桥梁与隧道工程及相关专业</t>
    <phoneticPr fontId="2" type="noConversion"/>
  </si>
  <si>
    <t>专业监理工程师（房屋建筑工程、市政公用工程）</t>
    <phoneticPr fontId="2" type="noConversion"/>
  </si>
  <si>
    <t>2--9</t>
  </si>
  <si>
    <t>2--10</t>
  </si>
  <si>
    <t>一级建造师（公路）</t>
    <phoneticPr fontId="2" type="noConversion"/>
  </si>
  <si>
    <t>一级建造师（市政）</t>
    <phoneticPr fontId="2" type="noConversion"/>
  </si>
  <si>
    <t>一级建造师（房建）</t>
    <phoneticPr fontId="2" type="noConversion"/>
  </si>
  <si>
    <t>工程类相关专业中级及以上职称</t>
    <phoneticPr fontId="2" type="noConversion"/>
  </si>
  <si>
    <t>土木工程、道路桥梁与渡河工程</t>
    <phoneticPr fontId="2" type="noConversion"/>
  </si>
  <si>
    <t>土木工程、道路桥梁与渡河工程及相关专业</t>
    <phoneticPr fontId="2" type="noConversion"/>
  </si>
  <si>
    <t>飞机机电设备维修或飞行器动力工程等民航机务类相关专业</t>
    <phoneticPr fontId="2" type="noConversion"/>
  </si>
  <si>
    <t>40岁及以下</t>
    <phoneticPr fontId="2" type="noConversion"/>
  </si>
  <si>
    <t>1--10</t>
  </si>
  <si>
    <t>3--13</t>
  </si>
  <si>
    <t>35岁及以下</t>
    <phoneticPr fontId="2" type="noConversion"/>
  </si>
  <si>
    <t>管理岗</t>
    <phoneticPr fontId="2" type="noConversion"/>
  </si>
  <si>
    <t>本科及以上</t>
    <phoneticPr fontId="2" type="noConversion"/>
  </si>
  <si>
    <t>工商管理</t>
    <phoneticPr fontId="2" type="noConversion"/>
  </si>
  <si>
    <t>具有设计单位三年以上工作经验者优先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</si>
</sst>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2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22"/>
      <color theme="1"/>
      <name val="华文宋体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4"/>
      <color theme="1"/>
      <name val="等线"/>
      <family val="3"/>
      <charset val="134"/>
      <scheme val="minor"/>
    </font>
    <font>
      <sz val="14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7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" fillId="0" borderId="0" xfId="1" applyFill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vertical="center" wrapText="1"/>
    </xf>
    <xf numFmtId="49" fontId="8" fillId="0" borderId="1" xfId="1" applyNumberFormat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3" fillId="0" borderId="0" xfId="1" applyFont="1" applyFill="1">
      <alignment vertical="center"/>
    </xf>
    <xf numFmtId="0" fontId="6" fillId="0" borderId="0" xfId="1" applyFont="1" applyFill="1" applyAlignment="1">
      <alignment horizontal="center" vertical="center"/>
    </xf>
  </cellXfs>
  <cellStyles count="2">
    <cellStyle name="常规" xfId="0" builtinId="0"/>
    <cellStyle name="常规 2" xfId="1" xr:uid="{31352018-C500-45F9-9CA3-E7DACD4F50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F42D2-5A78-442C-BBFC-F5A1F47ABDB4}">
  <dimension ref="A1:M55"/>
  <sheetViews>
    <sheetView tabSelected="1" topLeftCell="A13" zoomScaleNormal="100" zoomScaleSheetLayoutView="85" workbookViewId="0">
      <selection activeCell="B62" sqref="B62"/>
    </sheetView>
  </sheetViews>
  <sheetFormatPr defaultColWidth="9" defaultRowHeight="14.25" x14ac:dyDescent="0.2"/>
  <cols>
    <col min="1" max="1" width="3.25" style="5" customWidth="1"/>
    <col min="2" max="2" width="9.625" style="12" customWidth="1"/>
    <col min="3" max="3" width="6.5" style="5" customWidth="1"/>
    <col min="4" max="4" width="11" style="5" customWidth="1"/>
    <col min="5" max="5" width="5.875" style="5" customWidth="1"/>
    <col min="6" max="6" width="9.125" style="5" customWidth="1"/>
    <col min="7" max="7" width="8.875" style="5" customWidth="1"/>
    <col min="8" max="8" width="22.125" style="5" customWidth="1"/>
    <col min="9" max="9" width="6.375" style="5" customWidth="1"/>
    <col min="10" max="10" width="17.5" style="5" customWidth="1"/>
    <col min="11" max="11" width="15.125" style="5" customWidth="1"/>
    <col min="12" max="12" width="11.125" style="5" customWidth="1"/>
    <col min="13" max="16384" width="9" style="5"/>
  </cols>
  <sheetData>
    <row r="1" spans="1:13" ht="18.75" x14ac:dyDescent="0.2">
      <c r="A1" s="26" t="s">
        <v>172</v>
      </c>
      <c r="B1" s="25"/>
    </row>
    <row r="2" spans="1:13" ht="41.1" customHeight="1" x14ac:dyDescent="0.2">
      <c r="A2" s="27" t="s">
        <v>160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8.25" customHeight="1" x14ac:dyDescent="0.2">
      <c r="A3" s="6" t="s">
        <v>12</v>
      </c>
      <c r="B3" s="6" t="s">
        <v>11</v>
      </c>
      <c r="C3" s="6" t="s">
        <v>10</v>
      </c>
      <c r="D3" s="6" t="s">
        <v>9</v>
      </c>
      <c r="E3" s="6" t="s">
        <v>8</v>
      </c>
      <c r="F3" s="6" t="s">
        <v>7</v>
      </c>
      <c r="G3" s="6" t="s">
        <v>6</v>
      </c>
      <c r="H3" s="6" t="s">
        <v>5</v>
      </c>
      <c r="I3" s="6" t="s">
        <v>4</v>
      </c>
      <c r="J3" s="6" t="s">
        <v>3</v>
      </c>
      <c r="K3" s="6" t="s">
        <v>2</v>
      </c>
      <c r="L3" s="6" t="s">
        <v>1</v>
      </c>
      <c r="M3" s="7" t="s">
        <v>0</v>
      </c>
    </row>
    <row r="4" spans="1:13" s="11" customFormat="1" ht="41.25" customHeight="1" x14ac:dyDescent="0.2">
      <c r="A4" s="8">
        <v>1</v>
      </c>
      <c r="B4" s="9" t="s">
        <v>21</v>
      </c>
      <c r="C4" s="9" t="s">
        <v>60</v>
      </c>
      <c r="D4" s="10" t="s">
        <v>114</v>
      </c>
      <c r="E4" s="10">
        <v>4</v>
      </c>
      <c r="F4" s="10" t="s">
        <v>88</v>
      </c>
      <c r="G4" s="10" t="s">
        <v>13</v>
      </c>
      <c r="H4" s="16" t="s">
        <v>123</v>
      </c>
      <c r="I4" s="10" t="s">
        <v>14</v>
      </c>
      <c r="J4" s="17"/>
      <c r="K4" s="17" t="s">
        <v>124</v>
      </c>
      <c r="L4" s="10" t="s">
        <v>15</v>
      </c>
      <c r="M4" s="17" t="s">
        <v>151</v>
      </c>
    </row>
    <row r="5" spans="1:13" s="11" customFormat="1" ht="84" customHeight="1" x14ac:dyDescent="0.2">
      <c r="A5" s="8">
        <v>2</v>
      </c>
      <c r="B5" s="9" t="s">
        <v>21</v>
      </c>
      <c r="C5" s="9" t="s">
        <v>62</v>
      </c>
      <c r="D5" s="10" t="s">
        <v>16</v>
      </c>
      <c r="E5" s="10">
        <v>15</v>
      </c>
      <c r="F5" s="10" t="s">
        <v>87</v>
      </c>
      <c r="G5" s="10" t="s">
        <v>13</v>
      </c>
      <c r="H5" s="16" t="s">
        <v>125</v>
      </c>
      <c r="I5" s="10" t="s">
        <v>14</v>
      </c>
      <c r="J5" s="17"/>
      <c r="K5" s="17"/>
      <c r="L5" s="10" t="s">
        <v>15</v>
      </c>
      <c r="M5" s="17" t="s">
        <v>151</v>
      </c>
    </row>
    <row r="6" spans="1:13" s="11" customFormat="1" ht="45" customHeight="1" x14ac:dyDescent="0.2">
      <c r="A6" s="8">
        <v>3</v>
      </c>
      <c r="B6" s="9" t="s">
        <v>21</v>
      </c>
      <c r="C6" s="9" t="s">
        <v>63</v>
      </c>
      <c r="D6" s="10" t="s">
        <v>16</v>
      </c>
      <c r="E6" s="10">
        <v>3</v>
      </c>
      <c r="F6" s="10" t="s">
        <v>87</v>
      </c>
      <c r="G6" s="10" t="s">
        <v>13</v>
      </c>
      <c r="H6" s="16" t="s">
        <v>181</v>
      </c>
      <c r="I6" s="10" t="s">
        <v>14</v>
      </c>
      <c r="J6" s="17"/>
      <c r="K6" s="17"/>
      <c r="L6" s="10" t="s">
        <v>15</v>
      </c>
      <c r="M6" s="17" t="s">
        <v>151</v>
      </c>
    </row>
    <row r="7" spans="1:13" s="11" customFormat="1" ht="45.75" customHeight="1" x14ac:dyDescent="0.2">
      <c r="A7" s="8">
        <v>4</v>
      </c>
      <c r="B7" s="9" t="s">
        <v>21</v>
      </c>
      <c r="C7" s="9" t="s">
        <v>64</v>
      </c>
      <c r="D7" s="10" t="s">
        <v>16</v>
      </c>
      <c r="E7" s="10">
        <v>3</v>
      </c>
      <c r="F7" s="10" t="s">
        <v>87</v>
      </c>
      <c r="G7" s="10" t="s">
        <v>13</v>
      </c>
      <c r="H7" s="16" t="s">
        <v>126</v>
      </c>
      <c r="I7" s="10" t="s">
        <v>14</v>
      </c>
      <c r="J7" s="17"/>
      <c r="K7" s="17"/>
      <c r="L7" s="10" t="s">
        <v>15</v>
      </c>
      <c r="M7" s="17" t="s">
        <v>151</v>
      </c>
    </row>
    <row r="8" spans="1:13" s="11" customFormat="1" ht="57.75" customHeight="1" x14ac:dyDescent="0.2">
      <c r="A8" s="8">
        <v>5</v>
      </c>
      <c r="B8" s="9" t="s">
        <v>21</v>
      </c>
      <c r="C8" s="9" t="s">
        <v>65</v>
      </c>
      <c r="D8" s="10" t="s">
        <v>16</v>
      </c>
      <c r="E8" s="10">
        <v>3</v>
      </c>
      <c r="F8" s="10" t="s">
        <v>87</v>
      </c>
      <c r="G8" s="10" t="s">
        <v>13</v>
      </c>
      <c r="H8" s="16" t="s">
        <v>127</v>
      </c>
      <c r="I8" s="10" t="s">
        <v>14</v>
      </c>
      <c r="J8" s="17"/>
      <c r="K8" s="17"/>
      <c r="L8" s="10" t="s">
        <v>15</v>
      </c>
      <c r="M8" s="17" t="s">
        <v>151</v>
      </c>
    </row>
    <row r="9" spans="1:13" s="11" customFormat="1" ht="36" customHeight="1" x14ac:dyDescent="0.2">
      <c r="A9" s="8">
        <v>6</v>
      </c>
      <c r="B9" s="9" t="s">
        <v>21</v>
      </c>
      <c r="C9" s="9" t="s">
        <v>66</v>
      </c>
      <c r="D9" s="10" t="s">
        <v>16</v>
      </c>
      <c r="E9" s="10">
        <v>1</v>
      </c>
      <c r="F9" s="10" t="s">
        <v>87</v>
      </c>
      <c r="G9" s="10" t="s">
        <v>13</v>
      </c>
      <c r="H9" s="16" t="s">
        <v>128</v>
      </c>
      <c r="I9" s="10" t="s">
        <v>14</v>
      </c>
      <c r="J9" s="17"/>
      <c r="K9" s="17"/>
      <c r="L9" s="10" t="s">
        <v>15</v>
      </c>
      <c r="M9" s="17" t="s">
        <v>151</v>
      </c>
    </row>
    <row r="10" spans="1:13" s="11" customFormat="1" ht="49.5" customHeight="1" x14ac:dyDescent="0.2">
      <c r="A10" s="8">
        <v>7</v>
      </c>
      <c r="B10" s="9" t="s">
        <v>21</v>
      </c>
      <c r="C10" s="9" t="s">
        <v>67</v>
      </c>
      <c r="D10" s="10" t="s">
        <v>16</v>
      </c>
      <c r="E10" s="10">
        <v>2</v>
      </c>
      <c r="F10" s="10" t="s">
        <v>195</v>
      </c>
      <c r="G10" s="10" t="s">
        <v>13</v>
      </c>
      <c r="H10" s="16" t="s">
        <v>182</v>
      </c>
      <c r="I10" s="10"/>
      <c r="J10" s="17" t="s">
        <v>162</v>
      </c>
      <c r="K10" s="17"/>
      <c r="L10" s="10" t="s">
        <v>20</v>
      </c>
      <c r="M10" s="17"/>
    </row>
    <row r="11" spans="1:13" s="11" customFormat="1" ht="37.5" customHeight="1" x14ac:dyDescent="0.2">
      <c r="A11" s="8">
        <v>8</v>
      </c>
      <c r="B11" s="9" t="s">
        <v>21</v>
      </c>
      <c r="C11" s="9" t="s">
        <v>68</v>
      </c>
      <c r="D11" s="10" t="s">
        <v>16</v>
      </c>
      <c r="E11" s="10">
        <v>2</v>
      </c>
      <c r="F11" s="10" t="s">
        <v>195</v>
      </c>
      <c r="G11" s="10" t="s">
        <v>13</v>
      </c>
      <c r="H11" s="16" t="s">
        <v>129</v>
      </c>
      <c r="I11" s="10"/>
      <c r="J11" s="17" t="s">
        <v>158</v>
      </c>
      <c r="K11" s="17"/>
      <c r="L11" s="10" t="s">
        <v>20</v>
      </c>
      <c r="M11" s="17" t="s">
        <v>151</v>
      </c>
    </row>
    <row r="12" spans="1:13" s="11" customFormat="1" ht="51.75" customHeight="1" x14ac:dyDescent="0.2">
      <c r="A12" s="8">
        <v>9</v>
      </c>
      <c r="B12" s="9" t="s">
        <v>21</v>
      </c>
      <c r="C12" s="9" t="s">
        <v>173</v>
      </c>
      <c r="D12" s="10" t="s">
        <v>19</v>
      </c>
      <c r="E12" s="10">
        <v>2</v>
      </c>
      <c r="F12" s="10" t="s">
        <v>195</v>
      </c>
      <c r="G12" s="10" t="s">
        <v>13</v>
      </c>
      <c r="H12" s="16" t="s">
        <v>103</v>
      </c>
      <c r="I12" s="10"/>
      <c r="J12" s="17" t="s">
        <v>159</v>
      </c>
      <c r="K12" s="17"/>
      <c r="L12" s="10" t="s">
        <v>20</v>
      </c>
      <c r="M12" s="17" t="s">
        <v>151</v>
      </c>
    </row>
    <row r="13" spans="1:13" s="11" customFormat="1" ht="37.5" customHeight="1" x14ac:dyDescent="0.2">
      <c r="A13" s="8">
        <v>10</v>
      </c>
      <c r="B13" s="9" t="s">
        <v>21</v>
      </c>
      <c r="C13" s="9" t="s">
        <v>196</v>
      </c>
      <c r="D13" s="10" t="s">
        <v>17</v>
      </c>
      <c r="E13" s="10">
        <v>2</v>
      </c>
      <c r="F13" s="10" t="s">
        <v>87</v>
      </c>
      <c r="G13" s="10" t="s">
        <v>13</v>
      </c>
      <c r="H13" s="16" t="s">
        <v>130</v>
      </c>
      <c r="I13" s="10" t="s">
        <v>14</v>
      </c>
      <c r="J13" s="17"/>
      <c r="K13" s="17"/>
      <c r="L13" s="10" t="s">
        <v>15</v>
      </c>
      <c r="M13" s="18"/>
    </row>
    <row r="14" spans="1:13" s="11" customFormat="1" ht="37.5" customHeight="1" x14ac:dyDescent="0.2">
      <c r="A14" s="8">
        <v>11</v>
      </c>
      <c r="B14" s="9" t="s">
        <v>21</v>
      </c>
      <c r="C14" s="9" t="s">
        <v>69</v>
      </c>
      <c r="D14" s="10" t="s">
        <v>18</v>
      </c>
      <c r="E14" s="10">
        <v>1</v>
      </c>
      <c r="F14" s="10" t="s">
        <v>89</v>
      </c>
      <c r="G14" s="10" t="s">
        <v>13</v>
      </c>
      <c r="H14" s="16" t="s">
        <v>131</v>
      </c>
      <c r="I14" s="10" t="s">
        <v>14</v>
      </c>
      <c r="J14" s="17"/>
      <c r="K14" s="17"/>
      <c r="L14" s="10" t="s">
        <v>15</v>
      </c>
      <c r="M14" s="18"/>
    </row>
    <row r="15" spans="1:13" s="11" customFormat="1" ht="21.75" customHeight="1" x14ac:dyDescent="0.2">
      <c r="A15" s="13"/>
      <c r="B15" s="14"/>
      <c r="C15" s="14"/>
      <c r="D15" s="15" t="s">
        <v>107</v>
      </c>
      <c r="E15" s="15">
        <f>SUM(E4:E14)</f>
        <v>38</v>
      </c>
      <c r="F15" s="15"/>
      <c r="G15" s="15"/>
      <c r="H15" s="19"/>
      <c r="I15" s="15"/>
      <c r="J15" s="20"/>
      <c r="K15" s="20"/>
      <c r="L15" s="15"/>
      <c r="M15" s="22"/>
    </row>
    <row r="16" spans="1:13" s="11" customFormat="1" ht="47.25" customHeight="1" x14ac:dyDescent="0.2">
      <c r="A16" s="8">
        <v>12</v>
      </c>
      <c r="B16" s="9" t="s">
        <v>22</v>
      </c>
      <c r="C16" s="24" t="s">
        <v>174</v>
      </c>
      <c r="D16" s="10" t="s">
        <v>135</v>
      </c>
      <c r="E16" s="10">
        <v>4</v>
      </c>
      <c r="F16" s="10" t="s">
        <v>91</v>
      </c>
      <c r="G16" s="10" t="s">
        <v>104</v>
      </c>
      <c r="H16" s="16" t="s">
        <v>179</v>
      </c>
      <c r="I16" s="10"/>
      <c r="J16" s="17" t="s">
        <v>191</v>
      </c>
      <c r="K16" s="17" t="s">
        <v>188</v>
      </c>
      <c r="L16" s="10" t="s">
        <v>24</v>
      </c>
      <c r="M16" s="17" t="s">
        <v>163</v>
      </c>
    </row>
    <row r="17" spans="1:13" s="11" customFormat="1" ht="47.25" customHeight="1" x14ac:dyDescent="0.2">
      <c r="A17" s="8">
        <v>13</v>
      </c>
      <c r="B17" s="9" t="s">
        <v>22</v>
      </c>
      <c r="C17" s="24" t="s">
        <v>175</v>
      </c>
      <c r="D17" s="10" t="s">
        <v>135</v>
      </c>
      <c r="E17" s="10">
        <v>1</v>
      </c>
      <c r="F17" s="10" t="s">
        <v>91</v>
      </c>
      <c r="G17" s="10" t="s">
        <v>104</v>
      </c>
      <c r="H17" s="16" t="s">
        <v>179</v>
      </c>
      <c r="I17" s="10"/>
      <c r="J17" s="17" t="s">
        <v>191</v>
      </c>
      <c r="K17" s="17" t="s">
        <v>189</v>
      </c>
      <c r="L17" s="10" t="s">
        <v>24</v>
      </c>
      <c r="M17" s="17" t="s">
        <v>163</v>
      </c>
    </row>
    <row r="18" spans="1:13" s="11" customFormat="1" ht="47.25" customHeight="1" x14ac:dyDescent="0.2">
      <c r="A18" s="8">
        <v>14</v>
      </c>
      <c r="B18" s="9" t="s">
        <v>22</v>
      </c>
      <c r="C18" s="24" t="s">
        <v>176</v>
      </c>
      <c r="D18" s="10" t="s">
        <v>135</v>
      </c>
      <c r="E18" s="10">
        <v>1</v>
      </c>
      <c r="F18" s="10" t="s">
        <v>91</v>
      </c>
      <c r="G18" s="10" t="s">
        <v>104</v>
      </c>
      <c r="H18" s="16" t="s">
        <v>179</v>
      </c>
      <c r="I18" s="10"/>
      <c r="J18" s="17" t="s">
        <v>191</v>
      </c>
      <c r="K18" s="17" t="s">
        <v>190</v>
      </c>
      <c r="L18" s="10" t="s">
        <v>24</v>
      </c>
      <c r="M18" s="17" t="s">
        <v>163</v>
      </c>
    </row>
    <row r="19" spans="1:13" s="11" customFormat="1" ht="44.25" customHeight="1" x14ac:dyDescent="0.2">
      <c r="A19" s="8">
        <v>15</v>
      </c>
      <c r="B19" s="9" t="s">
        <v>22</v>
      </c>
      <c r="C19" s="24" t="s">
        <v>177</v>
      </c>
      <c r="D19" s="10" t="s">
        <v>23</v>
      </c>
      <c r="E19" s="10">
        <v>10</v>
      </c>
      <c r="F19" s="10" t="s">
        <v>87</v>
      </c>
      <c r="G19" s="10" t="s">
        <v>104</v>
      </c>
      <c r="H19" s="16" t="s">
        <v>180</v>
      </c>
      <c r="I19" s="10" t="s">
        <v>164</v>
      </c>
      <c r="J19" s="17"/>
      <c r="K19" s="17"/>
      <c r="L19" s="10" t="s">
        <v>25</v>
      </c>
      <c r="M19" s="17" t="s">
        <v>151</v>
      </c>
    </row>
    <row r="20" spans="1:13" s="11" customFormat="1" ht="36.75" customHeight="1" x14ac:dyDescent="0.2">
      <c r="A20" s="8">
        <v>16</v>
      </c>
      <c r="B20" s="9" t="s">
        <v>22</v>
      </c>
      <c r="C20" s="24" t="s">
        <v>70</v>
      </c>
      <c r="D20" s="10" t="s">
        <v>26</v>
      </c>
      <c r="E20" s="10">
        <v>1</v>
      </c>
      <c r="F20" s="10" t="s">
        <v>87</v>
      </c>
      <c r="G20" s="10" t="s">
        <v>104</v>
      </c>
      <c r="H20" s="16" t="s">
        <v>93</v>
      </c>
      <c r="I20" s="10" t="s">
        <v>105</v>
      </c>
      <c r="J20" s="17"/>
      <c r="K20" s="17"/>
      <c r="L20" s="10" t="s">
        <v>25</v>
      </c>
      <c r="M20" s="18"/>
    </row>
    <row r="21" spans="1:13" s="11" customFormat="1" ht="39.75" customHeight="1" x14ac:dyDescent="0.2">
      <c r="A21" s="8">
        <v>17</v>
      </c>
      <c r="B21" s="9" t="s">
        <v>22</v>
      </c>
      <c r="C21" s="24" t="s">
        <v>71</v>
      </c>
      <c r="D21" s="10" t="s">
        <v>27</v>
      </c>
      <c r="E21" s="10">
        <v>1</v>
      </c>
      <c r="F21" s="10" t="s">
        <v>87</v>
      </c>
      <c r="G21" s="10" t="s">
        <v>104</v>
      </c>
      <c r="H21" s="16" t="s">
        <v>28</v>
      </c>
      <c r="I21" s="10" t="s">
        <v>105</v>
      </c>
      <c r="J21" s="17"/>
      <c r="K21" s="17"/>
      <c r="L21" s="10" t="s">
        <v>25</v>
      </c>
      <c r="M21" s="18"/>
    </row>
    <row r="22" spans="1:13" s="11" customFormat="1" ht="66" customHeight="1" x14ac:dyDescent="0.2">
      <c r="A22" s="8">
        <v>18</v>
      </c>
      <c r="B22" s="9" t="s">
        <v>22</v>
      </c>
      <c r="C22" s="24" t="s">
        <v>72</v>
      </c>
      <c r="D22" s="10" t="s">
        <v>136</v>
      </c>
      <c r="E22" s="10">
        <v>1</v>
      </c>
      <c r="F22" s="10" t="s">
        <v>165</v>
      </c>
      <c r="G22" s="10" t="s">
        <v>104</v>
      </c>
      <c r="H22" s="16" t="s">
        <v>183</v>
      </c>
      <c r="I22" s="10"/>
      <c r="J22" s="17"/>
      <c r="K22" s="17" t="s">
        <v>137</v>
      </c>
      <c r="L22" s="10" t="s">
        <v>25</v>
      </c>
      <c r="M22" s="17" t="s">
        <v>151</v>
      </c>
    </row>
    <row r="23" spans="1:13" s="11" customFormat="1" ht="30" customHeight="1" x14ac:dyDescent="0.2">
      <c r="A23" s="8">
        <v>19</v>
      </c>
      <c r="B23" s="9" t="s">
        <v>22</v>
      </c>
      <c r="C23" s="24" t="s">
        <v>73</v>
      </c>
      <c r="D23" s="10" t="s">
        <v>29</v>
      </c>
      <c r="E23" s="10">
        <v>2</v>
      </c>
      <c r="F23" s="10" t="s">
        <v>87</v>
      </c>
      <c r="G23" s="10" t="s">
        <v>104</v>
      </c>
      <c r="H23" s="16" t="s">
        <v>30</v>
      </c>
      <c r="I23" s="10" t="s">
        <v>164</v>
      </c>
      <c r="J23" s="17"/>
      <c r="K23" s="17"/>
      <c r="L23" s="10" t="s">
        <v>25</v>
      </c>
      <c r="M23" s="18"/>
    </row>
    <row r="24" spans="1:13" s="11" customFormat="1" ht="37.5" customHeight="1" x14ac:dyDescent="0.2">
      <c r="A24" s="8">
        <v>20</v>
      </c>
      <c r="B24" s="9" t="s">
        <v>22</v>
      </c>
      <c r="C24" s="24" t="s">
        <v>186</v>
      </c>
      <c r="D24" s="10" t="s">
        <v>132</v>
      </c>
      <c r="E24" s="10">
        <v>3</v>
      </c>
      <c r="F24" s="10" t="s">
        <v>87</v>
      </c>
      <c r="G24" s="10" t="s">
        <v>104</v>
      </c>
      <c r="H24" s="16" t="s">
        <v>152</v>
      </c>
      <c r="I24" s="10" t="s">
        <v>164</v>
      </c>
      <c r="J24" s="17"/>
      <c r="K24" s="17"/>
      <c r="L24" s="10" t="s">
        <v>25</v>
      </c>
      <c r="M24" s="17" t="s">
        <v>163</v>
      </c>
    </row>
    <row r="25" spans="1:13" s="11" customFormat="1" ht="30.75" customHeight="1" x14ac:dyDescent="0.2">
      <c r="A25" s="8">
        <v>21</v>
      </c>
      <c r="B25" s="9" t="s">
        <v>22</v>
      </c>
      <c r="C25" s="24" t="s">
        <v>187</v>
      </c>
      <c r="D25" s="10" t="s">
        <v>31</v>
      </c>
      <c r="E25" s="10">
        <v>1</v>
      </c>
      <c r="F25" s="10" t="s">
        <v>87</v>
      </c>
      <c r="G25" s="10" t="s">
        <v>104</v>
      </c>
      <c r="H25" s="16" t="s">
        <v>94</v>
      </c>
      <c r="I25" s="10" t="s">
        <v>105</v>
      </c>
      <c r="J25" s="17"/>
      <c r="K25" s="17"/>
      <c r="L25" s="10" t="s">
        <v>25</v>
      </c>
      <c r="M25" s="18"/>
    </row>
    <row r="26" spans="1:13" s="11" customFormat="1" ht="21" customHeight="1" x14ac:dyDescent="0.2">
      <c r="A26" s="13"/>
      <c r="B26" s="14"/>
      <c r="C26" s="14"/>
      <c r="D26" s="15" t="s">
        <v>108</v>
      </c>
      <c r="E26" s="15">
        <f>SUM(E16:E25)</f>
        <v>25</v>
      </c>
      <c r="F26" s="15"/>
      <c r="G26" s="15"/>
      <c r="H26" s="19"/>
      <c r="I26" s="15"/>
      <c r="J26" s="20"/>
      <c r="K26" s="20"/>
      <c r="L26" s="15"/>
      <c r="M26" s="22"/>
    </row>
    <row r="27" spans="1:13" s="11" customFormat="1" ht="43.5" customHeight="1" x14ac:dyDescent="0.2">
      <c r="A27" s="8">
        <v>22</v>
      </c>
      <c r="B27" s="9" t="s">
        <v>32</v>
      </c>
      <c r="C27" s="9" t="s">
        <v>74</v>
      </c>
      <c r="D27" s="10" t="s">
        <v>33</v>
      </c>
      <c r="E27" s="10">
        <v>2</v>
      </c>
      <c r="F27" s="10" t="s">
        <v>91</v>
      </c>
      <c r="G27" s="10" t="s">
        <v>13</v>
      </c>
      <c r="H27" s="16" t="s">
        <v>168</v>
      </c>
      <c r="I27" s="10" t="s">
        <v>14</v>
      </c>
      <c r="J27" s="17"/>
      <c r="K27" s="17"/>
      <c r="L27" s="10" t="s">
        <v>34</v>
      </c>
      <c r="M27" s="18"/>
    </row>
    <row r="28" spans="1:13" s="11" customFormat="1" ht="33" customHeight="1" x14ac:dyDescent="0.2">
      <c r="A28" s="8">
        <v>23</v>
      </c>
      <c r="B28" s="9" t="s">
        <v>32</v>
      </c>
      <c r="C28" s="9" t="s">
        <v>75</v>
      </c>
      <c r="D28" s="10" t="s">
        <v>33</v>
      </c>
      <c r="E28" s="10">
        <v>3</v>
      </c>
      <c r="F28" s="10" t="s">
        <v>91</v>
      </c>
      <c r="G28" s="10" t="s">
        <v>13</v>
      </c>
      <c r="H28" s="16" t="s">
        <v>184</v>
      </c>
      <c r="I28" s="10" t="s">
        <v>14</v>
      </c>
      <c r="J28" s="17"/>
      <c r="K28" s="17"/>
      <c r="L28" s="10" t="s">
        <v>34</v>
      </c>
      <c r="M28" s="18"/>
    </row>
    <row r="29" spans="1:13" s="11" customFormat="1" ht="33" customHeight="1" x14ac:dyDescent="0.2">
      <c r="A29" s="8">
        <v>24</v>
      </c>
      <c r="B29" s="9" t="s">
        <v>32</v>
      </c>
      <c r="C29" s="9" t="s">
        <v>61</v>
      </c>
      <c r="D29" s="10" t="s">
        <v>33</v>
      </c>
      <c r="E29" s="10">
        <v>1</v>
      </c>
      <c r="F29" s="10" t="s">
        <v>91</v>
      </c>
      <c r="G29" s="10" t="s">
        <v>13</v>
      </c>
      <c r="H29" s="16" t="s">
        <v>138</v>
      </c>
      <c r="I29" s="10" t="s">
        <v>14</v>
      </c>
      <c r="J29" s="17"/>
      <c r="K29" s="17"/>
      <c r="L29" s="10" t="s">
        <v>34</v>
      </c>
      <c r="M29" s="18"/>
    </row>
    <row r="30" spans="1:13" s="11" customFormat="1" ht="33" customHeight="1" x14ac:dyDescent="0.2">
      <c r="A30" s="8">
        <v>25</v>
      </c>
      <c r="B30" s="9" t="s">
        <v>32</v>
      </c>
      <c r="C30" s="9" t="s">
        <v>76</v>
      </c>
      <c r="D30" s="10" t="s">
        <v>33</v>
      </c>
      <c r="E30" s="10">
        <v>1</v>
      </c>
      <c r="F30" s="10" t="s">
        <v>91</v>
      </c>
      <c r="G30" s="10" t="s">
        <v>13</v>
      </c>
      <c r="H30" s="16" t="s">
        <v>139</v>
      </c>
      <c r="I30" s="10" t="s">
        <v>14</v>
      </c>
      <c r="J30" s="17"/>
      <c r="K30" s="17"/>
      <c r="L30" s="10" t="s">
        <v>34</v>
      </c>
      <c r="M30" s="18"/>
    </row>
    <row r="31" spans="1:13" s="11" customFormat="1" ht="33" customHeight="1" x14ac:dyDescent="0.2">
      <c r="A31" s="8">
        <v>26</v>
      </c>
      <c r="B31" s="9" t="s">
        <v>32</v>
      </c>
      <c r="C31" s="9" t="s">
        <v>77</v>
      </c>
      <c r="D31" s="10" t="s">
        <v>33</v>
      </c>
      <c r="E31" s="10">
        <v>1</v>
      </c>
      <c r="F31" s="10" t="s">
        <v>91</v>
      </c>
      <c r="G31" s="10" t="s">
        <v>13</v>
      </c>
      <c r="H31" s="16" t="s">
        <v>169</v>
      </c>
      <c r="I31" s="10" t="s">
        <v>14</v>
      </c>
      <c r="J31" s="17"/>
      <c r="K31" s="17"/>
      <c r="L31" s="10" t="s">
        <v>34</v>
      </c>
      <c r="M31" s="18"/>
    </row>
    <row r="32" spans="1:13" s="11" customFormat="1" ht="33" customHeight="1" x14ac:dyDescent="0.2">
      <c r="A32" s="8">
        <v>27</v>
      </c>
      <c r="B32" s="9" t="s">
        <v>32</v>
      </c>
      <c r="C32" s="9" t="s">
        <v>78</v>
      </c>
      <c r="D32" s="10" t="s">
        <v>35</v>
      </c>
      <c r="E32" s="10">
        <v>2</v>
      </c>
      <c r="F32" s="10" t="s">
        <v>91</v>
      </c>
      <c r="G32" s="10" t="s">
        <v>13</v>
      </c>
      <c r="H32" s="16" t="s">
        <v>170</v>
      </c>
      <c r="I32" s="10" t="s">
        <v>14</v>
      </c>
      <c r="J32" s="17"/>
      <c r="K32" s="17"/>
      <c r="L32" s="10" t="s">
        <v>34</v>
      </c>
      <c r="M32" s="18"/>
    </row>
    <row r="33" spans="1:13" s="11" customFormat="1" ht="33" customHeight="1" x14ac:dyDescent="0.2">
      <c r="A33" s="8">
        <v>28</v>
      </c>
      <c r="B33" s="9" t="s">
        <v>32</v>
      </c>
      <c r="C33" s="9" t="s">
        <v>79</v>
      </c>
      <c r="D33" s="10" t="s">
        <v>36</v>
      </c>
      <c r="E33" s="10">
        <v>1</v>
      </c>
      <c r="F33" s="10" t="s">
        <v>91</v>
      </c>
      <c r="G33" s="10" t="s">
        <v>13</v>
      </c>
      <c r="H33" s="16" t="s">
        <v>101</v>
      </c>
      <c r="I33" s="10" t="s">
        <v>14</v>
      </c>
      <c r="J33" s="17"/>
      <c r="K33" s="17"/>
      <c r="L33" s="10" t="s">
        <v>34</v>
      </c>
      <c r="M33" s="17" t="s">
        <v>140</v>
      </c>
    </row>
    <row r="34" spans="1:13" s="11" customFormat="1" ht="34.5" customHeight="1" x14ac:dyDescent="0.2">
      <c r="A34" s="8">
        <v>29</v>
      </c>
      <c r="B34" s="9" t="s">
        <v>32</v>
      </c>
      <c r="C34" s="9" t="s">
        <v>80</v>
      </c>
      <c r="D34" s="17" t="s">
        <v>37</v>
      </c>
      <c r="E34" s="10">
        <v>2</v>
      </c>
      <c r="F34" s="10" t="s">
        <v>89</v>
      </c>
      <c r="G34" s="10" t="s">
        <v>13</v>
      </c>
      <c r="H34" s="16" t="s">
        <v>102</v>
      </c>
      <c r="I34" s="10"/>
      <c r="J34" s="17"/>
      <c r="K34" s="17" t="s">
        <v>141</v>
      </c>
      <c r="L34" s="10" t="s">
        <v>38</v>
      </c>
      <c r="M34" s="17"/>
    </row>
    <row r="35" spans="1:13" s="11" customFormat="1" ht="32.25" customHeight="1" x14ac:dyDescent="0.2">
      <c r="A35" s="8">
        <v>30</v>
      </c>
      <c r="B35" s="9" t="s">
        <v>32</v>
      </c>
      <c r="C35" s="9" t="s">
        <v>81</v>
      </c>
      <c r="D35" s="17" t="s">
        <v>39</v>
      </c>
      <c r="E35" s="10">
        <v>2</v>
      </c>
      <c r="F35" s="10" t="s">
        <v>89</v>
      </c>
      <c r="G35" s="10" t="s">
        <v>13</v>
      </c>
      <c r="H35" s="16" t="s">
        <v>139</v>
      </c>
      <c r="I35" s="10"/>
      <c r="J35" s="17"/>
      <c r="K35" s="17" t="s">
        <v>142</v>
      </c>
      <c r="L35" s="10" t="s">
        <v>38</v>
      </c>
      <c r="M35" s="17"/>
    </row>
    <row r="36" spans="1:13" s="11" customFormat="1" ht="32.25" customHeight="1" x14ac:dyDescent="0.2">
      <c r="A36" s="8">
        <v>31</v>
      </c>
      <c r="B36" s="9" t="s">
        <v>32</v>
      </c>
      <c r="C36" s="9" t="s">
        <v>82</v>
      </c>
      <c r="D36" s="17" t="s">
        <v>40</v>
      </c>
      <c r="E36" s="10">
        <v>2</v>
      </c>
      <c r="F36" s="10" t="s">
        <v>90</v>
      </c>
      <c r="G36" s="10" t="s">
        <v>13</v>
      </c>
      <c r="H36" s="16" t="s">
        <v>41</v>
      </c>
      <c r="I36" s="10"/>
      <c r="J36" s="17"/>
      <c r="K36" s="17" t="s">
        <v>143</v>
      </c>
      <c r="L36" s="10" t="s">
        <v>38</v>
      </c>
      <c r="M36" s="17"/>
    </row>
    <row r="37" spans="1:13" s="11" customFormat="1" ht="36" customHeight="1" x14ac:dyDescent="0.2">
      <c r="A37" s="8">
        <v>32</v>
      </c>
      <c r="B37" s="9" t="s">
        <v>32</v>
      </c>
      <c r="C37" s="9" t="s">
        <v>171</v>
      </c>
      <c r="D37" s="17" t="s">
        <v>42</v>
      </c>
      <c r="E37" s="10">
        <v>1</v>
      </c>
      <c r="F37" s="10" t="s">
        <v>90</v>
      </c>
      <c r="G37" s="10" t="s">
        <v>13</v>
      </c>
      <c r="H37" s="16" t="s">
        <v>99</v>
      </c>
      <c r="I37" s="10"/>
      <c r="J37" s="17"/>
      <c r="K37" s="17" t="s">
        <v>144</v>
      </c>
      <c r="L37" s="10" t="s">
        <v>38</v>
      </c>
      <c r="M37" s="17"/>
    </row>
    <row r="38" spans="1:13" s="11" customFormat="1" ht="36" customHeight="1" x14ac:dyDescent="0.2">
      <c r="A38" s="8">
        <v>33</v>
      </c>
      <c r="B38" s="9" t="s">
        <v>32</v>
      </c>
      <c r="C38" s="9" t="s">
        <v>83</v>
      </c>
      <c r="D38" s="17" t="s">
        <v>37</v>
      </c>
      <c r="E38" s="10">
        <v>1</v>
      </c>
      <c r="F38" s="10" t="s">
        <v>90</v>
      </c>
      <c r="G38" s="10" t="s">
        <v>13</v>
      </c>
      <c r="H38" s="16" t="s">
        <v>100</v>
      </c>
      <c r="I38" s="10"/>
      <c r="J38" s="17"/>
      <c r="K38" s="17" t="s">
        <v>145</v>
      </c>
      <c r="L38" s="10" t="s">
        <v>38</v>
      </c>
      <c r="M38" s="17"/>
    </row>
    <row r="39" spans="1:13" s="11" customFormat="1" ht="57.75" customHeight="1" x14ac:dyDescent="0.2">
      <c r="A39" s="8">
        <v>34</v>
      </c>
      <c r="B39" s="9" t="s">
        <v>32</v>
      </c>
      <c r="C39" s="9" t="s">
        <v>197</v>
      </c>
      <c r="D39" s="17" t="s">
        <v>199</v>
      </c>
      <c r="E39" s="10">
        <v>1</v>
      </c>
      <c r="F39" s="10" t="s">
        <v>198</v>
      </c>
      <c r="G39" s="10" t="s">
        <v>200</v>
      </c>
      <c r="H39" s="16" t="s">
        <v>201</v>
      </c>
      <c r="I39" s="10"/>
      <c r="J39" s="17"/>
      <c r="K39" s="17"/>
      <c r="L39" s="10"/>
      <c r="M39" s="17" t="s">
        <v>202</v>
      </c>
    </row>
    <row r="40" spans="1:13" s="11" customFormat="1" ht="22.5" customHeight="1" x14ac:dyDescent="0.2">
      <c r="A40" s="13"/>
      <c r="B40" s="14"/>
      <c r="C40" s="14"/>
      <c r="D40" s="15" t="s">
        <v>108</v>
      </c>
      <c r="E40" s="15">
        <f>SUM(E27:E39)</f>
        <v>20</v>
      </c>
      <c r="F40" s="15"/>
      <c r="G40" s="15"/>
      <c r="H40" s="19"/>
      <c r="I40" s="15"/>
      <c r="J40" s="20"/>
      <c r="K40" s="20"/>
      <c r="L40" s="15"/>
      <c r="M40" s="22"/>
    </row>
    <row r="41" spans="1:13" s="11" customFormat="1" ht="56.25" customHeight="1" x14ac:dyDescent="0.2">
      <c r="A41" s="8">
        <v>35</v>
      </c>
      <c r="B41" s="9" t="s">
        <v>43</v>
      </c>
      <c r="C41" s="9" t="s">
        <v>84</v>
      </c>
      <c r="D41" s="10" t="s">
        <v>119</v>
      </c>
      <c r="E41" s="10">
        <v>2</v>
      </c>
      <c r="F41" s="10" t="s">
        <v>90</v>
      </c>
      <c r="G41" s="10" t="s">
        <v>13</v>
      </c>
      <c r="H41" s="16" t="s">
        <v>192</v>
      </c>
      <c r="I41" s="10"/>
      <c r="J41" s="17" t="s">
        <v>106</v>
      </c>
      <c r="K41" s="17" t="s">
        <v>112</v>
      </c>
      <c r="L41" s="10" t="s">
        <v>44</v>
      </c>
      <c r="M41" s="18"/>
    </row>
    <row r="42" spans="1:13" s="11" customFormat="1" ht="63" customHeight="1" x14ac:dyDescent="0.2">
      <c r="A42" s="8">
        <v>36</v>
      </c>
      <c r="B42" s="9" t="s">
        <v>43</v>
      </c>
      <c r="C42" s="9" t="s">
        <v>85</v>
      </c>
      <c r="D42" s="10" t="s">
        <v>113</v>
      </c>
      <c r="E42" s="10">
        <v>1</v>
      </c>
      <c r="F42" s="10" t="s">
        <v>109</v>
      </c>
      <c r="G42" s="10" t="s">
        <v>13</v>
      </c>
      <c r="H42" s="16" t="s">
        <v>193</v>
      </c>
      <c r="I42" s="10"/>
      <c r="J42" s="17"/>
      <c r="K42" s="17" t="s">
        <v>110</v>
      </c>
      <c r="L42" s="10" t="s">
        <v>111</v>
      </c>
      <c r="M42" s="18"/>
    </row>
    <row r="43" spans="1:13" s="11" customFormat="1" ht="38.25" customHeight="1" x14ac:dyDescent="0.2">
      <c r="A43" s="8">
        <v>37</v>
      </c>
      <c r="B43" s="9" t="s">
        <v>43</v>
      </c>
      <c r="C43" s="9" t="s">
        <v>86</v>
      </c>
      <c r="D43" s="10" t="s">
        <v>45</v>
      </c>
      <c r="E43" s="10">
        <v>1</v>
      </c>
      <c r="F43" s="10" t="s">
        <v>95</v>
      </c>
      <c r="G43" s="10" t="s">
        <v>104</v>
      </c>
      <c r="H43" s="16" t="s">
        <v>96</v>
      </c>
      <c r="I43" s="10" t="s">
        <v>105</v>
      </c>
      <c r="J43" s="17"/>
      <c r="K43" s="17"/>
      <c r="L43" s="10" t="s">
        <v>46</v>
      </c>
      <c r="M43" s="18"/>
    </row>
    <row r="44" spans="1:13" s="11" customFormat="1" ht="38.25" customHeight="1" x14ac:dyDescent="0.2">
      <c r="A44" s="8">
        <v>38</v>
      </c>
      <c r="B44" s="9" t="s">
        <v>43</v>
      </c>
      <c r="C44" s="9" t="s">
        <v>120</v>
      </c>
      <c r="D44" s="10" t="s">
        <v>47</v>
      </c>
      <c r="E44" s="10">
        <v>1</v>
      </c>
      <c r="F44" s="10" t="s">
        <v>91</v>
      </c>
      <c r="G44" s="10" t="s">
        <v>13</v>
      </c>
      <c r="H44" s="16" t="s">
        <v>97</v>
      </c>
      <c r="I44" s="10"/>
      <c r="J44" s="17"/>
      <c r="K44" s="17"/>
      <c r="L44" s="10" t="s">
        <v>46</v>
      </c>
      <c r="M44" s="18"/>
    </row>
    <row r="45" spans="1:13" s="11" customFormat="1" ht="38.25" customHeight="1" x14ac:dyDescent="0.2">
      <c r="A45" s="8">
        <v>39</v>
      </c>
      <c r="B45" s="9" t="s">
        <v>43</v>
      </c>
      <c r="C45" s="9" t="s">
        <v>178</v>
      </c>
      <c r="D45" s="10" t="s">
        <v>48</v>
      </c>
      <c r="E45" s="10">
        <v>1</v>
      </c>
      <c r="F45" s="10" t="s">
        <v>91</v>
      </c>
      <c r="G45" s="10" t="s">
        <v>104</v>
      </c>
      <c r="H45" s="16" t="s">
        <v>133</v>
      </c>
      <c r="I45" s="10" t="s">
        <v>105</v>
      </c>
      <c r="J45" s="17" t="s">
        <v>153</v>
      </c>
      <c r="K45" s="17" t="s">
        <v>185</v>
      </c>
      <c r="L45" s="10" t="s">
        <v>46</v>
      </c>
      <c r="M45" s="17" t="s">
        <v>151</v>
      </c>
    </row>
    <row r="46" spans="1:13" s="11" customFormat="1" ht="23.25" customHeight="1" x14ac:dyDescent="0.2">
      <c r="A46" s="13"/>
      <c r="B46" s="14"/>
      <c r="C46" s="14"/>
      <c r="D46" s="15" t="s">
        <v>108</v>
      </c>
      <c r="E46" s="15">
        <f>SUM(E41:E45)</f>
        <v>6</v>
      </c>
      <c r="F46" s="15"/>
      <c r="G46" s="15"/>
      <c r="H46" s="19"/>
      <c r="I46" s="15"/>
      <c r="J46" s="20"/>
      <c r="K46" s="20"/>
      <c r="L46" s="15"/>
      <c r="M46" s="22"/>
    </row>
    <row r="47" spans="1:13" s="11" customFormat="1" ht="63.75" customHeight="1" x14ac:dyDescent="0.2">
      <c r="A47" s="8">
        <v>40</v>
      </c>
      <c r="B47" s="9" t="s">
        <v>55</v>
      </c>
      <c r="C47" s="9" t="s">
        <v>115</v>
      </c>
      <c r="D47" s="10" t="s">
        <v>49</v>
      </c>
      <c r="E47" s="10">
        <v>2</v>
      </c>
      <c r="F47" s="10" t="s">
        <v>87</v>
      </c>
      <c r="G47" s="10" t="s">
        <v>92</v>
      </c>
      <c r="H47" s="16" t="s">
        <v>166</v>
      </c>
      <c r="I47" s="10"/>
      <c r="J47" s="17"/>
      <c r="K47" s="17" t="s">
        <v>146</v>
      </c>
      <c r="L47" s="10" t="s">
        <v>50</v>
      </c>
      <c r="M47" s="18"/>
    </row>
    <row r="48" spans="1:13" s="11" customFormat="1" ht="94.5" customHeight="1" x14ac:dyDescent="0.2">
      <c r="A48" s="8">
        <v>41</v>
      </c>
      <c r="B48" s="9" t="s">
        <v>55</v>
      </c>
      <c r="C48" s="9" t="s">
        <v>121</v>
      </c>
      <c r="D48" s="10" t="s">
        <v>51</v>
      </c>
      <c r="E48" s="10">
        <v>1</v>
      </c>
      <c r="F48" s="10" t="s">
        <v>91</v>
      </c>
      <c r="G48" s="10" t="s">
        <v>92</v>
      </c>
      <c r="H48" s="16" t="s">
        <v>194</v>
      </c>
      <c r="I48" s="10"/>
      <c r="J48" s="17"/>
      <c r="K48" s="17" t="s">
        <v>147</v>
      </c>
      <c r="L48" s="10" t="s">
        <v>52</v>
      </c>
      <c r="M48" s="18"/>
    </row>
    <row r="49" spans="1:13" s="11" customFormat="1" ht="42" customHeight="1" x14ac:dyDescent="0.2">
      <c r="A49" s="8">
        <v>42</v>
      </c>
      <c r="B49" s="9" t="s">
        <v>55</v>
      </c>
      <c r="C49" s="9" t="s">
        <v>122</v>
      </c>
      <c r="D49" s="10" t="s">
        <v>54</v>
      </c>
      <c r="E49" s="10">
        <v>1</v>
      </c>
      <c r="F49" s="10" t="s">
        <v>87</v>
      </c>
      <c r="G49" s="10" t="s">
        <v>92</v>
      </c>
      <c r="H49" s="16" t="s">
        <v>167</v>
      </c>
      <c r="I49" s="10"/>
      <c r="J49" s="17"/>
      <c r="K49" s="17" t="s">
        <v>148</v>
      </c>
      <c r="L49" s="10" t="s">
        <v>53</v>
      </c>
      <c r="M49" s="18"/>
    </row>
    <row r="50" spans="1:13" s="11" customFormat="1" ht="23.25" customHeight="1" x14ac:dyDescent="0.2">
      <c r="A50" s="13"/>
      <c r="B50" s="14"/>
      <c r="C50" s="14"/>
      <c r="D50" s="15" t="s">
        <v>108</v>
      </c>
      <c r="E50" s="15">
        <f>SUM(E47:E49)</f>
        <v>4</v>
      </c>
      <c r="F50" s="15"/>
      <c r="G50" s="15"/>
      <c r="H50" s="19"/>
      <c r="I50" s="15"/>
      <c r="J50" s="20"/>
      <c r="K50" s="20"/>
      <c r="L50" s="15"/>
      <c r="M50" s="22"/>
    </row>
    <row r="51" spans="1:13" s="11" customFormat="1" ht="37.5" customHeight="1" x14ac:dyDescent="0.2">
      <c r="A51" s="8">
        <v>43</v>
      </c>
      <c r="B51" s="9" t="s">
        <v>56</v>
      </c>
      <c r="C51" s="9" t="s">
        <v>116</v>
      </c>
      <c r="D51" s="10" t="s">
        <v>17</v>
      </c>
      <c r="E51" s="10">
        <v>1</v>
      </c>
      <c r="F51" s="10" t="s">
        <v>91</v>
      </c>
      <c r="G51" s="10" t="s">
        <v>149</v>
      </c>
      <c r="H51" s="16" t="s">
        <v>98</v>
      </c>
      <c r="I51" s="10" t="s">
        <v>14</v>
      </c>
      <c r="J51" s="17"/>
      <c r="K51" s="17"/>
      <c r="L51" s="10" t="s">
        <v>57</v>
      </c>
      <c r="M51" s="18"/>
    </row>
    <row r="52" spans="1:13" s="11" customFormat="1" ht="54" customHeight="1" x14ac:dyDescent="0.2">
      <c r="A52" s="8">
        <v>44</v>
      </c>
      <c r="B52" s="9" t="s">
        <v>56</v>
      </c>
      <c r="C52" s="9" t="s">
        <v>117</v>
      </c>
      <c r="D52" s="10" t="s">
        <v>58</v>
      </c>
      <c r="E52" s="10">
        <v>2</v>
      </c>
      <c r="F52" s="10" t="s">
        <v>91</v>
      </c>
      <c r="G52" s="10" t="s">
        <v>155</v>
      </c>
      <c r="H52" s="16" t="s">
        <v>154</v>
      </c>
      <c r="I52" s="10" t="s">
        <v>156</v>
      </c>
      <c r="J52" s="17"/>
      <c r="K52" s="17"/>
      <c r="L52" s="10" t="s">
        <v>157</v>
      </c>
      <c r="M52" s="18"/>
    </row>
    <row r="53" spans="1:13" s="11" customFormat="1" ht="47.25" customHeight="1" x14ac:dyDescent="0.2">
      <c r="A53" s="8">
        <v>45</v>
      </c>
      <c r="B53" s="9" t="s">
        <v>56</v>
      </c>
      <c r="C53" s="9" t="s">
        <v>118</v>
      </c>
      <c r="D53" s="10" t="s">
        <v>16</v>
      </c>
      <c r="E53" s="10">
        <v>1</v>
      </c>
      <c r="F53" s="10" t="s">
        <v>90</v>
      </c>
      <c r="G53" s="10" t="s">
        <v>149</v>
      </c>
      <c r="H53" s="16" t="s">
        <v>134</v>
      </c>
      <c r="I53" s="10" t="s">
        <v>14</v>
      </c>
      <c r="J53" s="17" t="s">
        <v>150</v>
      </c>
      <c r="K53" s="17"/>
      <c r="L53" s="10" t="s">
        <v>59</v>
      </c>
      <c r="M53" s="18"/>
    </row>
    <row r="54" spans="1:13" s="11" customFormat="1" ht="21" customHeight="1" x14ac:dyDescent="0.2">
      <c r="A54" s="13"/>
      <c r="B54" s="14"/>
      <c r="C54" s="14"/>
      <c r="D54" s="15" t="s">
        <v>108</v>
      </c>
      <c r="E54" s="15">
        <f>SUM(E51:E53)</f>
        <v>4</v>
      </c>
      <c r="F54" s="15"/>
      <c r="G54" s="15"/>
      <c r="H54" s="19"/>
      <c r="I54" s="15"/>
      <c r="J54" s="20"/>
      <c r="K54" s="20"/>
      <c r="L54" s="15"/>
      <c r="M54" s="22"/>
    </row>
    <row r="55" spans="1:13" s="11" customFormat="1" ht="22.5" customHeight="1" x14ac:dyDescent="0.2">
      <c r="A55" s="1"/>
      <c r="B55" s="2"/>
      <c r="C55" s="2"/>
      <c r="D55" s="3" t="s">
        <v>161</v>
      </c>
      <c r="E55" s="3">
        <f>E15+E26+E40+E46+E50+E54</f>
        <v>97</v>
      </c>
      <c r="F55" s="3"/>
      <c r="G55" s="3"/>
      <c r="H55" s="4"/>
      <c r="I55" s="3"/>
      <c r="J55" s="21"/>
      <c r="K55" s="21"/>
      <c r="L55" s="3"/>
      <c r="M55" s="23"/>
    </row>
  </sheetData>
  <mergeCells count="1">
    <mergeCell ref="A2:M2"/>
  </mergeCells>
  <phoneticPr fontId="2" type="noConversion"/>
  <printOptions horizontalCentered="1"/>
  <pageMargins left="3.937007874015748E-2" right="3.937007874015748E-2" top="0.6692913385826772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2022年度岗位需求</vt:lpstr>
      <vt:lpstr>'2022年度岗位需求'!Print_Titles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  敬</dc:creator>
  <cp:lastModifiedBy>王  敬</cp:lastModifiedBy>
  <cp:lastPrinted>2022-06-09T04:21:08Z</cp:lastPrinted>
  <dcterms:created xsi:type="dcterms:W3CDTF">2022-02-16T06:28:43Z</dcterms:created>
  <dcterms:modified xsi:type="dcterms:W3CDTF">2022-06-10T07:09:16Z</dcterms:modified>
</cp:coreProperties>
</file>